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A SUBIR\"/>
    </mc:Choice>
  </mc:AlternateContent>
  <xr:revisionPtr revIDLastSave="0" documentId="13_ncr:1_{F2D4F6DA-9F90-4774-BAB6-FC5936A4EC4F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1" i="1"/>
  <c r="H61" i="1" s="1"/>
  <c r="D81" i="1"/>
  <c r="E69" i="1"/>
  <c r="H69" i="1" s="1"/>
  <c r="G81" i="1"/>
  <c r="F81" i="1"/>
  <c r="E27" i="1"/>
  <c r="H27" i="1" s="1"/>
  <c r="E17" i="1"/>
  <c r="H17" i="1" s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<sst xmlns="http://schemas.openxmlformats.org/spreadsheetml/2006/main" count="89" uniqueCount="89">
  <si>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</si>
  <si>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</si>
  <si>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</si>
  <si>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</si>
  <si>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</si>
  <si>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</si>
  <si>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</si>
  <si>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</si>
  <si>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</si>
  <si>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</si>
  <si>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</si>
  <si>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</si>
  <si>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</si>
  <si>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</si>
  <si>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</si>
  <si>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</si>
  <si>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</si>
  <si>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</si>
  <si>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</si>
  <si>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</si>
  <si>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</si>
  <si>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</si>
  <si>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</si>
  <si>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</si>
  <si>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</si>
  <si>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</si>
  <si>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</si>
  <si>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</si>
  <si>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</si>
  <si>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</si>
  <si>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</si>
  <si>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</si>
  <si>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</si>
  <si>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</si>
  <si>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</si>
  <si>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</si>
  <si>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</si>
  <si>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</si>
  <si>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</si>
  <si>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</si>
  <si>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</si>
  <si>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</si>
  <si>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</si>
  <si>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</si>
  <si>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</si>
  <si>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</si>
  <si>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</si>
  <si>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</si>
  <si>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</si>
  <si>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</si>
  <si>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</si>
  <si>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</si>
  <si>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</si>
  <si>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</si>
  <si>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</si>
  <si>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</si>
  <si>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</si>
  <si>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</si>
  <si>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</si>
  <si>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</si>
  <si>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</si>
  <si>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</si>
  <si>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</si>
  <si>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</si>
  <si>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</si>
  <si>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</si>
  <si>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</si>
  <si>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</si>
  <si>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</si>
  <si>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</si>
  <si>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</si>
  <si>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</si>
  <si>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</si>
  <si>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</si>
  <si>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</si>
  <si>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</si>
  <si>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</si>
  <si>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</si>
  <si>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</si>
  <si>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</si>
  <si>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</si>
  <si>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</si>
  <si>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</si>
  <si>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</si>
  <si>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</si>
  <si>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</si>
  <si>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Aldama, Chihuahua</t>
  </si>
  <si>
    <t>Del 01 de enero al 31 de diciembre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</si>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</sst>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4" zoomScale="80" zoomScaleNormal="80" workbookViewId="0">
      <selection activeCell="B1" sqref="B1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7" t="s">
        <v>86</v>
      </c>
      <c r="C2" s="28"/>
      <c r="D2" s="28"/>
      <c r="E2" s="28"/>
      <c r="F2" s="28"/>
      <c r="G2" s="28"/>
      <c r="H2" s="29"/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2.6" thickBot="1" x14ac:dyDescent="0.3">
      <c r="B5" s="33" t="s">
        <v>87</v>
      </c>
      <c r="C5" s="34"/>
      <c r="D5" s="34"/>
      <c r="E5" s="34"/>
      <c r="F5" s="34"/>
      <c r="G5" s="34"/>
      <c r="H5" s="35"/>
    </row>
    <row r="6" spans="2:9" ht="12.6" thickBot="1" x14ac:dyDescent="0.3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6" thickBot="1" x14ac:dyDescent="0.3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3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6627684</v>
      </c>
      <c r="D9" s="16">
        <f>SUM(D10:D16)</f>
        <v>211830</v>
      </c>
      <c r="E9" s="16">
        <f t="shared" ref="E9:E26" si="0">C9+D9</f>
        <v>6839514</v>
      </c>
      <c r="F9" s="16">
        <f>SUM(F10:F16)</f>
        <v>6756979</v>
      </c>
      <c r="G9" s="16">
        <f>SUM(G10:G16)</f>
        <v>6739478</v>
      </c>
      <c r="H9" s="16">
        <f t="shared" ref="H9:H40" si="1">E9-F9</f>
        <v>82535</v>
      </c>
    </row>
    <row r="10" spans="2:9" ht="12" customHeight="1" x14ac:dyDescent="0.25">
      <c r="B10" s="11" t="s">
        <v>14</v>
      </c>
      <c r="C10" s="12">
        <v>4237156</v>
      </c>
      <c r="D10" s="13">
        <v>-11364</v>
      </c>
      <c r="E10" s="18">
        <f t="shared" si="0"/>
        <v>4225792</v>
      </c>
      <c r="F10" s="12">
        <v>4225161</v>
      </c>
      <c r="G10" s="12">
        <v>4225161</v>
      </c>
      <c r="H10" s="20">
        <f t="shared" si="1"/>
        <v>631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5">
      <c r="B12" s="11" t="s">
        <v>16</v>
      </c>
      <c r="C12" s="12">
        <v>1630645</v>
      </c>
      <c r="D12" s="13">
        <v>75445</v>
      </c>
      <c r="E12" s="18">
        <f t="shared" si="0"/>
        <v>1706090</v>
      </c>
      <c r="F12" s="12">
        <v>1677969</v>
      </c>
      <c r="G12" s="12">
        <v>1675758</v>
      </c>
      <c r="H12" s="20">
        <f t="shared" si="1"/>
        <v>28121</v>
      </c>
    </row>
    <row r="13" spans="2:9" ht="12" customHeight="1" x14ac:dyDescent="0.25">
      <c r="B13" s="11" t="s">
        <v>17</v>
      </c>
      <c r="C13" s="12">
        <v>501726</v>
      </c>
      <c r="D13" s="13">
        <v>-20514</v>
      </c>
      <c r="E13" s="18">
        <f>C13+D13</f>
        <v>481212</v>
      </c>
      <c r="F13" s="12">
        <v>448252</v>
      </c>
      <c r="G13" s="12">
        <v>448252</v>
      </c>
      <c r="H13" s="20">
        <f t="shared" si="1"/>
        <v>32960</v>
      </c>
    </row>
    <row r="14" spans="2:9" ht="12" customHeight="1" x14ac:dyDescent="0.25">
      <c r="B14" s="11" t="s">
        <v>18</v>
      </c>
      <c r="C14" s="12">
        <v>258157</v>
      </c>
      <c r="D14" s="13">
        <v>168263</v>
      </c>
      <c r="E14" s="18">
        <f t="shared" si="0"/>
        <v>426420</v>
      </c>
      <c r="F14" s="12">
        <v>405597</v>
      </c>
      <c r="G14" s="12">
        <v>390307</v>
      </c>
      <c r="H14" s="20">
        <f t="shared" si="1"/>
        <v>20823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3417400</v>
      </c>
      <c r="D17" s="16">
        <f>SUM(D18:D26)</f>
        <v>1079453</v>
      </c>
      <c r="E17" s="16">
        <f t="shared" si="0"/>
        <v>4496853</v>
      </c>
      <c r="F17" s="16">
        <f>SUM(F18:F26)</f>
        <v>4496288</v>
      </c>
      <c r="G17" s="16">
        <f>SUM(G18:G26)</f>
        <v>4493232</v>
      </c>
      <c r="H17" s="16">
        <f t="shared" si="1"/>
        <v>565</v>
      </c>
    </row>
    <row r="18" spans="2:8" ht="22.8" x14ac:dyDescent="0.25">
      <c r="B18" s="9" t="s">
        <v>22</v>
      </c>
      <c r="C18" s="12">
        <v>94795</v>
      </c>
      <c r="D18" s="13">
        <v>148693</v>
      </c>
      <c r="E18" s="18">
        <f t="shared" si="0"/>
        <v>243488</v>
      </c>
      <c r="F18" s="12">
        <v>243134</v>
      </c>
      <c r="G18" s="12">
        <v>243134</v>
      </c>
      <c r="H18" s="20">
        <f t="shared" si="1"/>
        <v>354</v>
      </c>
    </row>
    <row r="19" spans="2:8" ht="12" customHeight="1" x14ac:dyDescent="0.25">
      <c r="B19" s="9" t="s">
        <v>23</v>
      </c>
      <c r="C19" s="12">
        <v>97394</v>
      </c>
      <c r="D19" s="13">
        <v>2874</v>
      </c>
      <c r="E19" s="18">
        <f t="shared" si="0"/>
        <v>100268</v>
      </c>
      <c r="F19" s="12">
        <v>100265</v>
      </c>
      <c r="G19" s="12">
        <v>99568</v>
      </c>
      <c r="H19" s="20">
        <f t="shared" si="1"/>
        <v>3</v>
      </c>
    </row>
    <row r="20" spans="2:8" ht="12" customHeight="1" x14ac:dyDescent="0.25">
      <c r="B20" s="9" t="s">
        <v>24</v>
      </c>
      <c r="C20" s="12">
        <v>280765</v>
      </c>
      <c r="D20" s="13">
        <v>-62636</v>
      </c>
      <c r="E20" s="18">
        <f t="shared" si="0"/>
        <v>218129</v>
      </c>
      <c r="F20" s="12">
        <v>218128</v>
      </c>
      <c r="G20" s="12">
        <v>218129</v>
      </c>
      <c r="H20" s="20">
        <f t="shared" si="1"/>
        <v>1</v>
      </c>
    </row>
    <row r="21" spans="2:8" ht="12" customHeight="1" x14ac:dyDescent="0.25">
      <c r="B21" s="9" t="s">
        <v>25</v>
      </c>
      <c r="C21" s="12">
        <v>624512</v>
      </c>
      <c r="D21" s="13">
        <v>108837</v>
      </c>
      <c r="E21" s="18">
        <f t="shared" si="0"/>
        <v>733349</v>
      </c>
      <c r="F21" s="12">
        <v>733319</v>
      </c>
      <c r="G21" s="12">
        <v>731459</v>
      </c>
      <c r="H21" s="20">
        <f t="shared" si="1"/>
        <v>30</v>
      </c>
    </row>
    <row r="22" spans="2:8" ht="12" customHeight="1" x14ac:dyDescent="0.25">
      <c r="B22" s="9" t="s">
        <v>26</v>
      </c>
      <c r="C22" s="12">
        <v>685816</v>
      </c>
      <c r="D22" s="13">
        <v>-115335</v>
      </c>
      <c r="E22" s="18">
        <f t="shared" si="0"/>
        <v>570481</v>
      </c>
      <c r="F22" s="12">
        <v>570471</v>
      </c>
      <c r="G22" s="12">
        <v>570471</v>
      </c>
      <c r="H22" s="20">
        <f t="shared" si="1"/>
        <v>10</v>
      </c>
    </row>
    <row r="23" spans="2:8" ht="12" customHeight="1" x14ac:dyDescent="0.25">
      <c r="B23" s="9" t="s">
        <v>27</v>
      </c>
      <c r="C23" s="12">
        <v>1034138</v>
      </c>
      <c r="D23" s="13">
        <v>109363</v>
      </c>
      <c r="E23" s="18">
        <f t="shared" si="0"/>
        <v>1143501</v>
      </c>
      <c r="F23" s="12">
        <v>1143496</v>
      </c>
      <c r="G23" s="12">
        <v>1143496</v>
      </c>
      <c r="H23" s="20">
        <f t="shared" si="1"/>
        <v>5</v>
      </c>
    </row>
    <row r="24" spans="2:8" ht="12" customHeight="1" x14ac:dyDescent="0.25">
      <c r="B24" s="9" t="s">
        <v>28</v>
      </c>
      <c r="C24" s="12">
        <v>129842</v>
      </c>
      <c r="D24" s="13">
        <v>50051</v>
      </c>
      <c r="E24" s="18">
        <f t="shared" si="0"/>
        <v>179893</v>
      </c>
      <c r="F24" s="12">
        <v>179890</v>
      </c>
      <c r="G24" s="12">
        <v>179890</v>
      </c>
      <c r="H24" s="20">
        <f t="shared" si="1"/>
        <v>3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470138</v>
      </c>
      <c r="D26" s="13">
        <v>837606</v>
      </c>
      <c r="E26" s="18">
        <f t="shared" si="0"/>
        <v>1307744</v>
      </c>
      <c r="F26" s="12">
        <v>1307585</v>
      </c>
      <c r="G26" s="12">
        <v>1307085</v>
      </c>
      <c r="H26" s="20">
        <f t="shared" si="1"/>
        <v>159</v>
      </c>
    </row>
    <row r="27" spans="2:8" ht="20.100000000000001" customHeight="1" x14ac:dyDescent="0.25">
      <c r="B27" s="6" t="s">
        <v>31</v>
      </c>
      <c r="C27" s="16">
        <f>SUM(C28:C36)</f>
        <v>5011586</v>
      </c>
      <c r="D27" s="16">
        <f>SUM(D28:D36)</f>
        <v>1839566</v>
      </c>
      <c r="E27" s="16">
        <f>D27+C27</f>
        <v>6851152</v>
      </c>
      <c r="F27" s="16">
        <f>SUM(F28:F36)</f>
        <v>6849874</v>
      </c>
      <c r="G27" s="16">
        <f>SUM(G28:G36)</f>
        <v>6849874</v>
      </c>
      <c r="H27" s="16">
        <f t="shared" si="1"/>
        <v>1278</v>
      </c>
    </row>
    <row r="28" spans="2:8" x14ac:dyDescent="0.25">
      <c r="B28" s="9" t="s">
        <v>32</v>
      </c>
      <c r="C28" s="12">
        <v>3654578</v>
      </c>
      <c r="D28" s="13">
        <v>149856</v>
      </c>
      <c r="E28" s="18">
        <f t="shared" ref="E28:E36" si="2">C28+D28</f>
        <v>3804434</v>
      </c>
      <c r="F28" s="12">
        <v>3803306</v>
      </c>
      <c r="G28" s="12">
        <v>3803306</v>
      </c>
      <c r="H28" s="20">
        <f t="shared" si="1"/>
        <v>1128</v>
      </c>
    </row>
    <row r="29" spans="2:8" x14ac:dyDescent="0.25">
      <c r="B29" s="9" t="s">
        <v>33</v>
      </c>
      <c r="C29" s="12">
        <v>1000</v>
      </c>
      <c r="D29" s="13">
        <v>417683</v>
      </c>
      <c r="E29" s="18">
        <f t="shared" si="2"/>
        <v>418683</v>
      </c>
      <c r="F29" s="12">
        <v>418683</v>
      </c>
      <c r="G29" s="12">
        <v>418683</v>
      </c>
      <c r="H29" s="20">
        <f t="shared" si="1"/>
        <v>0</v>
      </c>
    </row>
    <row r="30" spans="2:8" ht="12" customHeight="1" x14ac:dyDescent="0.25">
      <c r="B30" s="9" t="s">
        <v>34</v>
      </c>
      <c r="C30" s="12">
        <v>220439</v>
      </c>
      <c r="D30" s="13">
        <v>129194</v>
      </c>
      <c r="E30" s="18">
        <f t="shared" si="2"/>
        <v>349633</v>
      </c>
      <c r="F30" s="12">
        <v>349631</v>
      </c>
      <c r="G30" s="12">
        <v>349631</v>
      </c>
      <c r="H30" s="20">
        <f t="shared" si="1"/>
        <v>2</v>
      </c>
    </row>
    <row r="31" spans="2:8" x14ac:dyDescent="0.25">
      <c r="B31" s="9" t="s">
        <v>35</v>
      </c>
      <c r="C31" s="12">
        <v>221698</v>
      </c>
      <c r="D31" s="13">
        <v>12966</v>
      </c>
      <c r="E31" s="18">
        <f t="shared" si="2"/>
        <v>234664</v>
      </c>
      <c r="F31" s="12">
        <v>234652</v>
      </c>
      <c r="G31" s="12">
        <v>234652</v>
      </c>
      <c r="H31" s="20">
        <f t="shared" si="1"/>
        <v>12</v>
      </c>
    </row>
    <row r="32" spans="2:8" x14ac:dyDescent="0.25">
      <c r="B32" s="9" t="s">
        <v>36</v>
      </c>
      <c r="C32" s="12">
        <v>673569</v>
      </c>
      <c r="D32" s="13">
        <v>271847</v>
      </c>
      <c r="E32" s="18">
        <f t="shared" si="2"/>
        <v>945416</v>
      </c>
      <c r="F32" s="12">
        <v>945283</v>
      </c>
      <c r="G32" s="12">
        <v>945283</v>
      </c>
      <c r="H32" s="20">
        <f t="shared" si="1"/>
        <v>133</v>
      </c>
    </row>
    <row r="33" spans="2:8" x14ac:dyDescent="0.25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38</v>
      </c>
      <c r="C34" s="12">
        <v>16951</v>
      </c>
      <c r="D34" s="13">
        <v>-7772</v>
      </c>
      <c r="E34" s="18">
        <f t="shared" si="2"/>
        <v>9179</v>
      </c>
      <c r="F34" s="12">
        <v>9177</v>
      </c>
      <c r="G34" s="12">
        <v>9177</v>
      </c>
      <c r="H34" s="20">
        <f t="shared" si="1"/>
        <v>2</v>
      </c>
    </row>
    <row r="35" spans="2:8" x14ac:dyDescent="0.25">
      <c r="B35" s="9" t="s">
        <v>39</v>
      </c>
      <c r="C35" s="12">
        <v>76679</v>
      </c>
      <c r="D35" s="13">
        <v>-67832</v>
      </c>
      <c r="E35" s="18">
        <f t="shared" si="2"/>
        <v>8847</v>
      </c>
      <c r="F35" s="12">
        <v>8846</v>
      </c>
      <c r="G35" s="12">
        <v>8846</v>
      </c>
      <c r="H35" s="20">
        <f t="shared" si="1"/>
        <v>1</v>
      </c>
    </row>
    <row r="36" spans="2:8" x14ac:dyDescent="0.25">
      <c r="B36" s="9" t="s">
        <v>40</v>
      </c>
      <c r="C36" s="12">
        <v>146672</v>
      </c>
      <c r="D36" s="13">
        <v>933624</v>
      </c>
      <c r="E36" s="18">
        <f t="shared" si="2"/>
        <v>1080296</v>
      </c>
      <c r="F36" s="12">
        <v>1080296</v>
      </c>
      <c r="G36" s="12">
        <v>1080296</v>
      </c>
      <c r="H36" s="20">
        <f t="shared" si="1"/>
        <v>0</v>
      </c>
    </row>
    <row r="37" spans="2:8" ht="20.100000000000001" customHeight="1" x14ac:dyDescent="0.25">
      <c r="B37" s="7" t="s">
        <v>41</v>
      </c>
      <c r="C37" s="16">
        <f>SUM(C38:C46)</f>
        <v>1453807</v>
      </c>
      <c r="D37" s="16">
        <f>SUM(D38:D46)</f>
        <v>-121296</v>
      </c>
      <c r="E37" s="16">
        <f>C37+D37</f>
        <v>1332511</v>
      </c>
      <c r="F37" s="16">
        <f>SUM(F38:F46)</f>
        <v>1332464</v>
      </c>
      <c r="G37" s="16">
        <f>SUM(G38:G46)</f>
        <v>1231428</v>
      </c>
      <c r="H37" s="16">
        <f t="shared" si="1"/>
        <v>47</v>
      </c>
    </row>
    <row r="38" spans="2:8" ht="12" customHeight="1" x14ac:dyDescent="0.25">
      <c r="B38" s="9" t="s">
        <v>42</v>
      </c>
      <c r="C38" s="12">
        <v>211858</v>
      </c>
      <c r="D38" s="13">
        <v>5636</v>
      </c>
      <c r="E38" s="18">
        <f t="shared" ref="E38:E79" si="3">C38+D38</f>
        <v>217494</v>
      </c>
      <c r="F38" s="12">
        <v>217493</v>
      </c>
      <c r="G38" s="12">
        <v>217494</v>
      </c>
      <c r="H38" s="20">
        <f t="shared" si="1"/>
        <v>1</v>
      </c>
    </row>
    <row r="39" spans="2:8" ht="12" customHeight="1" x14ac:dyDescent="0.25">
      <c r="B39" s="9" t="s">
        <v>43</v>
      </c>
      <c r="C39" s="12">
        <v>777551</v>
      </c>
      <c r="D39" s="13">
        <v>127000</v>
      </c>
      <c r="E39" s="18">
        <f t="shared" si="3"/>
        <v>904551</v>
      </c>
      <c r="F39" s="12">
        <v>904506</v>
      </c>
      <c r="G39" s="12">
        <v>803469</v>
      </c>
      <c r="H39" s="20">
        <f t="shared" si="1"/>
        <v>45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194490</v>
      </c>
      <c r="D41" s="13">
        <v>15975</v>
      </c>
      <c r="E41" s="18">
        <f t="shared" si="3"/>
        <v>210465</v>
      </c>
      <c r="F41" s="12">
        <v>210465</v>
      </c>
      <c r="G41" s="12">
        <v>210465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269908</v>
      </c>
      <c r="D42" s="13">
        <v>-269907</v>
      </c>
      <c r="E42" s="18">
        <f t="shared" si="3"/>
        <v>1</v>
      </c>
      <c r="F42" s="12">
        <v>0</v>
      </c>
      <c r="G42" s="12">
        <v>0</v>
      </c>
      <c r="H42" s="20">
        <f t="shared" si="4"/>
        <v>1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1614026</v>
      </c>
      <c r="D47" s="16">
        <f>SUM(D48:D56)</f>
        <v>-823885</v>
      </c>
      <c r="E47" s="16">
        <f t="shared" si="3"/>
        <v>790141</v>
      </c>
      <c r="F47" s="16">
        <f>SUM(F48:F56)</f>
        <v>790141</v>
      </c>
      <c r="G47" s="16">
        <f>SUM(G48:G56)</f>
        <v>790141</v>
      </c>
      <c r="H47" s="16">
        <f t="shared" si="4"/>
        <v>0</v>
      </c>
    </row>
    <row r="48" spans="2:8" x14ac:dyDescent="0.25">
      <c r="B48" s="9" t="s">
        <v>52</v>
      </c>
      <c r="C48" s="12">
        <v>240000</v>
      </c>
      <c r="D48" s="13">
        <v>-190710</v>
      </c>
      <c r="E48" s="18">
        <f t="shared" si="3"/>
        <v>49290</v>
      </c>
      <c r="F48" s="12">
        <v>49290</v>
      </c>
      <c r="G48" s="12">
        <v>49290</v>
      </c>
      <c r="H48" s="20">
        <f t="shared" si="4"/>
        <v>0</v>
      </c>
    </row>
    <row r="49" spans="2:8" x14ac:dyDescent="0.25">
      <c r="B49" s="9" t="s">
        <v>53</v>
      </c>
      <c r="C49" s="12">
        <v>0</v>
      </c>
      <c r="D49" s="13">
        <v>12854</v>
      </c>
      <c r="E49" s="18">
        <f t="shared" si="3"/>
        <v>12854</v>
      </c>
      <c r="F49" s="12">
        <v>12854</v>
      </c>
      <c r="G49" s="12">
        <v>12854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350000</v>
      </c>
      <c r="D51" s="13">
        <v>141890</v>
      </c>
      <c r="E51" s="18">
        <f t="shared" si="3"/>
        <v>491890</v>
      </c>
      <c r="F51" s="12">
        <v>491890</v>
      </c>
      <c r="G51" s="12">
        <v>491890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914026</v>
      </c>
      <c r="D53" s="13">
        <v>-677919</v>
      </c>
      <c r="E53" s="18">
        <f t="shared" si="3"/>
        <v>236107</v>
      </c>
      <c r="F53" s="12">
        <v>236107</v>
      </c>
      <c r="G53" s="12">
        <v>236107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50000</v>
      </c>
      <c r="D55" s="13">
        <v>-50000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5">
      <c r="B56" s="9" t="s">
        <v>60</v>
      </c>
      <c r="C56" s="12">
        <v>60000</v>
      </c>
      <c r="D56" s="13">
        <v>-60000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839121</v>
      </c>
      <c r="D57" s="16">
        <f>SUM(D58:D60)</f>
        <v>1861701</v>
      </c>
      <c r="E57" s="16">
        <f t="shared" si="3"/>
        <v>2700822</v>
      </c>
      <c r="F57" s="16">
        <f>SUM(F58:F60)</f>
        <v>2693613</v>
      </c>
      <c r="G57" s="16">
        <f>SUM(G58:G60)</f>
        <v>2578248</v>
      </c>
      <c r="H57" s="16">
        <f t="shared" si="4"/>
        <v>7209</v>
      </c>
    </row>
    <row r="58" spans="2:8" x14ac:dyDescent="0.25">
      <c r="B58" s="9" t="s">
        <v>62</v>
      </c>
      <c r="C58" s="12">
        <v>839121</v>
      </c>
      <c r="D58" s="13">
        <v>-839121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2700822</v>
      </c>
      <c r="E59" s="18">
        <f t="shared" si="3"/>
        <v>2700822</v>
      </c>
      <c r="F59" s="12">
        <v>2693613</v>
      </c>
      <c r="G59" s="12">
        <v>2578248</v>
      </c>
      <c r="H59" s="18">
        <f t="shared" si="4"/>
        <v>7209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18963624</v>
      </c>
      <c r="D81" s="22">
        <f>SUM(D73,D69,D61,D57,D47,D37,D27,D17,D9)</f>
        <v>4047369</v>
      </c>
      <c r="E81" s="22">
        <f>C81+D81</f>
        <v>23010993</v>
      </c>
      <c r="F81" s="22">
        <f>SUM(F73,F69,F61,F57,F47,F37,F17,F27,F9)</f>
        <v>22919359</v>
      </c>
      <c r="G81" s="22">
        <f>SUM(G73,G69,G61,G57,G47,G37,G27,G17,G9)</f>
        <v>22682401</v>
      </c>
      <c r="H81" s="22">
        <f t="shared" si="5"/>
        <v>91634</v>
      </c>
    </row>
    <row r="83" spans="2:8" s="23" customFormat="1" x14ac:dyDescent="0.25">
      <c r="B83" s="24" t="s">
        <v>88</v>
      </c>
    </row>
    <row r="84" spans="2:8" s="23" customFormat="1" x14ac:dyDescent="0.25"/>
    <row r="85" spans="2:8" s="25" customFormat="1" x14ac:dyDescent="0.25"/>
    <row r="86" spans="2:8" s="25" customFormat="1" x14ac:dyDescent="0.25"/>
    <row r="87" spans="2:8" s="25" customFormat="1" ht="14.4" x14ac:dyDescent="0.3">
      <c r="B87" s="26"/>
      <c r="E87" s="26"/>
    </row>
    <row r="88" spans="2:8" s="25" customFormat="1" ht="14.4" x14ac:dyDescent="0.3">
      <c r="B88" s="26"/>
      <c r="E88" s="26"/>
    </row>
    <row r="89" spans="2:8" s="25" customFormat="1" x14ac:dyDescent="0.25"/>
    <row r="90" spans="2:8" s="25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4803149606299213" right="0.74803149606299213" top="0.98425196850393704" bottom="0.98425196850393704" header="0.31496062992125984" footer="0.31496062992125984"/>
  <pageSetup scale="80" orientation="landscape" r:id="rId1"/>
  <headerFooter>
    <oddFooter>&amp;LING. GILDARDO HUGO BARAJAS MARTINEZ
DIRECTOR EJECUTIVO&amp;RC.P. YANETH MARGARITA PONCE MACIAS
DIRECTORA FINANCIERA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2022-02-08T00:28:56Z</cp:lastPrinted>
  <dcterms:created xsi:type="dcterms:W3CDTF">2019-12-04T16:22:52Z</dcterms:created>
  <dcterms:modified xsi:type="dcterms:W3CDTF">2022-02-08T00:29:01Z</dcterms:modified>
</cp:coreProperties>
</file>